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4CAE398D-287D-485F-B9C2-6268343987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ferta contratis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9" i="1"/>
  <c r="E14" i="1"/>
  <c r="F33" i="1" l="1"/>
</calcChain>
</file>

<file path=xl/sharedStrings.xml><?xml version="1.0" encoding="utf-8"?>
<sst xmlns="http://schemas.openxmlformats.org/spreadsheetml/2006/main" count="41" uniqueCount="40">
  <si>
    <t>OFERTA PRECIARIO</t>
  </si>
  <si>
    <t>PONDERACIÓN EN LA OFERTA</t>
  </si>
  <si>
    <t>Productos que requieren, recargas, retimbrados o sustitución</t>
  </si>
  <si>
    <t>RECARGAS</t>
  </si>
  <si>
    <t>RETIMBRADOS</t>
  </si>
  <si>
    <t>NUEVOS</t>
  </si>
  <si>
    <t>TOTAL</t>
  </si>
  <si>
    <t>Extintor Polvo 6 Kg</t>
  </si>
  <si>
    <t>Extintor Automatico Polvo 6 Kg</t>
  </si>
  <si>
    <t>Extintor Polvo 9 Kg</t>
  </si>
  <si>
    <t>Extintor Polvo 12 Kg</t>
  </si>
  <si>
    <t>Extintor CO2 2 Kg</t>
  </si>
  <si>
    <t>Extintor CO2 5 Kg</t>
  </si>
  <si>
    <t>Extintor CO2 10 kg</t>
  </si>
  <si>
    <t>Extintor Automático polvo 9 Kg</t>
  </si>
  <si>
    <t>Extintor polvo 25 kgs</t>
  </si>
  <si>
    <t>Extintor polvo 50 kgs</t>
  </si>
  <si>
    <t>Extintor FE-36</t>
  </si>
  <si>
    <t>Total Productos que requieren, recargas, retimbrados o sustitución</t>
  </si>
  <si>
    <t>Productos que requieren retimbrado o sustitución</t>
  </si>
  <si>
    <t>Retimbrado cualquier tramo</t>
  </si>
  <si>
    <t>NUEVO</t>
  </si>
  <si>
    <t>Tramo de manguera 45 x 15 con racores</t>
  </si>
  <si>
    <t>Tramo de manguera 45 x 20 con racores</t>
  </si>
  <si>
    <t>Tramo de manguera 70 x 15 con racores</t>
  </si>
  <si>
    <t>Total Productos que requieren retimbrados o sustitución</t>
  </si>
  <si>
    <t>Productos que requieren sustitución</t>
  </si>
  <si>
    <t>Detector óptico analógico, NOTIFIER</t>
  </si>
  <si>
    <t>Pulsador analógico, NOTIFIER</t>
  </si>
  <si>
    <t>Sirena analógica, NOTIFIER</t>
  </si>
  <si>
    <t>Cristal + Etiqueta</t>
  </si>
  <si>
    <t>Etiqueta de "Rómpase en caso de incendio"-sólo suministro</t>
  </si>
  <si>
    <t>Cartel Clase B - sólo suministro</t>
  </si>
  <si>
    <t>Cartel Clase B - banderola o panoramica a pared - suministro</t>
  </si>
  <si>
    <t>Centrales de incendios:</t>
  </si>
  <si>
    <t>1 Central analógica de 1 lazo, modelo ID60, Notifier</t>
  </si>
  <si>
    <t>1 Central analógica de 2 lazos, modelo ID3000, Notifier</t>
  </si>
  <si>
    <t>Total productos que requieren sustitución</t>
  </si>
  <si>
    <t>Total Oferta Preciario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</si>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</sst>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wrapText="1"/>
    </xf>
    <xf numFmtId="164" fontId="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3" fillId="3" borderId="0" xfId="0" applyNumberFormat="1" applyFont="1" applyFill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D30" sqref="D30"/>
    </sheetView>
  </sheetViews>
  <sheetFormatPr baseColWidth="10" defaultColWidth="9.140625" defaultRowHeight="15" x14ac:dyDescent="0.25"/>
  <cols>
    <col min="1" max="1" width="50.42578125" customWidth="1"/>
    <col min="2" max="2" width="12.7109375" customWidth="1"/>
    <col min="3" max="3" width="16.42578125" customWidth="1"/>
    <col min="4" max="4" width="14.85546875" customWidth="1"/>
    <col min="6" max="6" width="20.42578125" customWidth="1"/>
  </cols>
  <sheetData>
    <row r="1" spans="1:10" ht="31.5" x14ac:dyDescent="0.25">
      <c r="A1" s="13" t="s">
        <v>0</v>
      </c>
      <c r="B1" s="13"/>
      <c r="C1" s="13"/>
      <c r="D1" s="13"/>
      <c r="E1" s="13"/>
      <c r="F1" s="1" t="s">
        <v>1</v>
      </c>
    </row>
    <row r="2" spans="1:10" x14ac:dyDescent="0.25">
      <c r="A2" s="2" t="s">
        <v>2</v>
      </c>
      <c r="B2" s="3" t="s">
        <v>3</v>
      </c>
      <c r="C2" s="3" t="s">
        <v>4</v>
      </c>
      <c r="D2" s="3" t="s">
        <v>5</v>
      </c>
      <c r="E2" s="2" t="s">
        <v>6</v>
      </c>
      <c r="F2" s="2"/>
    </row>
    <row r="3" spans="1:10" x14ac:dyDescent="0.25">
      <c r="A3" s="4" t="s">
        <v>7</v>
      </c>
      <c r="B3" s="15">
        <v>7</v>
      </c>
      <c r="C3" s="15">
        <v>7</v>
      </c>
      <c r="D3" s="15">
        <v>30</v>
      </c>
      <c r="E3" s="4"/>
      <c r="F3" s="5"/>
    </row>
    <row r="4" spans="1:10" x14ac:dyDescent="0.25">
      <c r="A4" s="4" t="s">
        <v>8</v>
      </c>
      <c r="B4" s="15">
        <v>7</v>
      </c>
      <c r="C4" s="15">
        <v>7</v>
      </c>
      <c r="D4" s="15">
        <v>55</v>
      </c>
      <c r="E4" s="4"/>
      <c r="F4" s="5"/>
    </row>
    <row r="5" spans="1:10" x14ac:dyDescent="0.25">
      <c r="A5" s="4" t="s">
        <v>9</v>
      </c>
      <c r="B5" s="15">
        <v>7</v>
      </c>
      <c r="C5" s="15">
        <v>7</v>
      </c>
      <c r="D5" s="15">
        <v>37</v>
      </c>
      <c r="E5" s="4"/>
      <c r="F5" s="5"/>
    </row>
    <row r="6" spans="1:10" x14ac:dyDescent="0.25">
      <c r="A6" s="4" t="s">
        <v>10</v>
      </c>
      <c r="B6" s="15">
        <v>7</v>
      </c>
      <c r="C6" s="15">
        <v>7</v>
      </c>
      <c r="D6" s="15">
        <v>45</v>
      </c>
      <c r="E6" s="4"/>
      <c r="F6" s="5"/>
      <c r="J6" t="s">
        <v>39</v>
      </c>
    </row>
    <row r="7" spans="1:10" x14ac:dyDescent="0.25">
      <c r="A7" s="4" t="s">
        <v>11</v>
      </c>
      <c r="B7" s="15"/>
      <c r="C7" s="15">
        <v>7</v>
      </c>
      <c r="D7" s="15">
        <v>36</v>
      </c>
      <c r="E7" s="4"/>
      <c r="F7" s="5"/>
    </row>
    <row r="8" spans="1:10" x14ac:dyDescent="0.25">
      <c r="A8" s="4" t="s">
        <v>12</v>
      </c>
      <c r="B8" s="15"/>
      <c r="C8" s="15">
        <v>7</v>
      </c>
      <c r="D8" s="15">
        <v>58</v>
      </c>
      <c r="E8" s="4"/>
      <c r="F8" s="5"/>
    </row>
    <row r="9" spans="1:10" x14ac:dyDescent="0.25">
      <c r="A9" s="4" t="s">
        <v>13</v>
      </c>
      <c r="B9" s="15"/>
      <c r="C9" s="15"/>
      <c r="D9" s="15">
        <v>120</v>
      </c>
      <c r="E9" s="4"/>
      <c r="F9" s="5"/>
    </row>
    <row r="10" spans="1:10" x14ac:dyDescent="0.25">
      <c r="A10" s="4" t="s">
        <v>14</v>
      </c>
      <c r="B10" s="15">
        <v>7</v>
      </c>
      <c r="C10" s="15">
        <v>7</v>
      </c>
      <c r="D10" s="15">
        <v>68</v>
      </c>
      <c r="E10" s="4"/>
      <c r="F10" s="5"/>
    </row>
    <row r="11" spans="1:10" x14ac:dyDescent="0.25">
      <c r="A11" s="4" t="s">
        <v>15</v>
      </c>
      <c r="B11" s="15">
        <v>20</v>
      </c>
      <c r="C11" s="15">
        <v>7</v>
      </c>
      <c r="D11" s="15">
        <v>159</v>
      </c>
      <c r="E11" s="4"/>
      <c r="F11" s="5"/>
    </row>
    <row r="12" spans="1:10" x14ac:dyDescent="0.25">
      <c r="A12" s="4" t="s">
        <v>16</v>
      </c>
      <c r="B12" s="15">
        <v>20</v>
      </c>
      <c r="C12" s="15">
        <v>7</v>
      </c>
      <c r="D12" s="15">
        <v>250</v>
      </c>
      <c r="E12" s="4"/>
      <c r="F12" s="5"/>
    </row>
    <row r="13" spans="1:10" x14ac:dyDescent="0.25">
      <c r="A13" s="4" t="s">
        <v>17</v>
      </c>
      <c r="B13" s="15"/>
      <c r="C13" s="15">
        <v>12</v>
      </c>
      <c r="D13" s="15"/>
      <c r="E13" s="4"/>
      <c r="F13" s="5"/>
    </row>
    <row r="14" spans="1:10" x14ac:dyDescent="0.25">
      <c r="A14" s="6" t="s">
        <v>18</v>
      </c>
      <c r="B14" s="7"/>
      <c r="C14" s="7"/>
      <c r="D14" s="7"/>
      <c r="E14" s="6">
        <f>SUM(B3:D13)</f>
        <v>1008</v>
      </c>
      <c r="F14" s="6">
        <v>0.2</v>
      </c>
    </row>
    <row r="15" spans="1:10" ht="39" x14ac:dyDescent="0.25">
      <c r="A15" s="2" t="s">
        <v>19</v>
      </c>
      <c r="B15" s="8" t="s">
        <v>20</v>
      </c>
      <c r="C15" s="3"/>
      <c r="D15" s="8" t="s">
        <v>21</v>
      </c>
      <c r="E15" s="2"/>
      <c r="F15" s="2"/>
    </row>
    <row r="16" spans="1:10" x14ac:dyDescent="0.25">
      <c r="A16" s="5" t="s">
        <v>22</v>
      </c>
      <c r="B16" s="15">
        <v>10</v>
      </c>
      <c r="C16" s="16"/>
      <c r="D16" s="15">
        <v>70</v>
      </c>
      <c r="E16" s="5"/>
      <c r="F16" s="5"/>
    </row>
    <row r="17" spans="1:6" x14ac:dyDescent="0.25">
      <c r="A17" s="5" t="s">
        <v>23</v>
      </c>
      <c r="B17" s="15">
        <v>10</v>
      </c>
      <c r="C17" s="16"/>
      <c r="D17" s="15">
        <v>80</v>
      </c>
      <c r="E17" s="5"/>
      <c r="F17" s="5"/>
    </row>
    <row r="18" spans="1:6" x14ac:dyDescent="0.25">
      <c r="A18" s="5" t="s">
        <v>24</v>
      </c>
      <c r="B18" s="15">
        <v>10</v>
      </c>
      <c r="C18" s="16"/>
      <c r="D18" s="15">
        <v>90</v>
      </c>
      <c r="E18" s="5"/>
      <c r="F18" s="5"/>
    </row>
    <row r="19" spans="1:6" x14ac:dyDescent="0.25">
      <c r="A19" s="6" t="s">
        <v>25</v>
      </c>
      <c r="B19" s="7"/>
      <c r="C19" s="7"/>
      <c r="D19" s="7"/>
      <c r="E19" s="6">
        <f>SUM(B16:D18)</f>
        <v>270</v>
      </c>
      <c r="F19" s="6">
        <v>0.1</v>
      </c>
    </row>
    <row r="20" spans="1:6" x14ac:dyDescent="0.25">
      <c r="A20" s="2" t="s">
        <v>26</v>
      </c>
      <c r="B20" s="3"/>
      <c r="C20" s="3"/>
      <c r="D20" s="8" t="s">
        <v>21</v>
      </c>
      <c r="E20" s="2"/>
      <c r="F20" s="2"/>
    </row>
    <row r="21" spans="1:6" x14ac:dyDescent="0.25">
      <c r="A21" s="5" t="s">
        <v>27</v>
      </c>
      <c r="B21" s="10"/>
      <c r="C21" s="10"/>
      <c r="D21" s="15">
        <v>90</v>
      </c>
      <c r="E21" s="5"/>
      <c r="F21" s="5"/>
    </row>
    <row r="22" spans="1:6" x14ac:dyDescent="0.25">
      <c r="A22" s="5" t="s">
        <v>28</v>
      </c>
      <c r="B22" s="10"/>
      <c r="C22" s="10"/>
      <c r="D22" s="15">
        <v>85</v>
      </c>
      <c r="E22" s="5"/>
      <c r="F22" s="5"/>
    </row>
    <row r="23" spans="1:6" x14ac:dyDescent="0.25">
      <c r="A23" s="5" t="s">
        <v>29</v>
      </c>
      <c r="B23" s="10"/>
      <c r="C23" s="10"/>
      <c r="D23" s="15">
        <v>140</v>
      </c>
      <c r="E23" s="5"/>
      <c r="F23" s="5"/>
    </row>
    <row r="24" spans="1:6" x14ac:dyDescent="0.25">
      <c r="A24" s="5" t="s">
        <v>30</v>
      </c>
      <c r="B24" s="10"/>
      <c r="C24" s="10"/>
      <c r="D24" s="15">
        <v>5</v>
      </c>
      <c r="E24" s="5"/>
      <c r="F24" s="5"/>
    </row>
    <row r="25" spans="1:6" x14ac:dyDescent="0.25">
      <c r="A25" s="5" t="s">
        <v>31</v>
      </c>
      <c r="B25" s="10"/>
      <c r="C25" s="10"/>
      <c r="D25" s="15">
        <v>1.5</v>
      </c>
      <c r="E25" s="5"/>
      <c r="F25" s="5"/>
    </row>
    <row r="26" spans="1:6" x14ac:dyDescent="0.25">
      <c r="A26" s="5" t="s">
        <v>32</v>
      </c>
      <c r="B26" s="10"/>
      <c r="C26" s="10"/>
      <c r="D26" s="15">
        <v>3</v>
      </c>
      <c r="E26" s="5"/>
      <c r="F26" s="5"/>
    </row>
    <row r="27" spans="1:6" x14ac:dyDescent="0.25">
      <c r="A27" s="5" t="s">
        <v>33</v>
      </c>
      <c r="B27" s="10"/>
      <c r="C27" s="10"/>
      <c r="D27" s="15">
        <v>13</v>
      </c>
      <c r="E27" s="5"/>
      <c r="F27" s="5"/>
    </row>
    <row r="28" spans="1:6" x14ac:dyDescent="0.25">
      <c r="A28" s="4" t="s">
        <v>34</v>
      </c>
      <c r="B28" s="10"/>
      <c r="C28" s="10"/>
      <c r="D28" s="15"/>
      <c r="E28" s="5"/>
      <c r="F28" s="5"/>
    </row>
    <row r="29" spans="1:6" x14ac:dyDescent="0.25">
      <c r="A29" s="4" t="s">
        <v>35</v>
      </c>
      <c r="B29" s="10"/>
      <c r="C29" s="10"/>
      <c r="D29" s="15">
        <v>1300</v>
      </c>
      <c r="E29" s="5"/>
      <c r="F29" s="5"/>
    </row>
    <row r="30" spans="1:6" x14ac:dyDescent="0.25">
      <c r="A30" s="4" t="s">
        <v>36</v>
      </c>
      <c r="B30" s="10"/>
      <c r="C30" s="10"/>
      <c r="D30" s="15">
        <v>3800</v>
      </c>
      <c r="E30" s="5"/>
      <c r="F30" s="5"/>
    </row>
    <row r="31" spans="1:6" x14ac:dyDescent="0.25">
      <c r="A31" s="6" t="s">
        <v>37</v>
      </c>
      <c r="B31" s="7"/>
      <c r="C31" s="7"/>
      <c r="D31" s="7"/>
      <c r="E31" s="11">
        <f>SUM(D21:D30)</f>
        <v>5437.5</v>
      </c>
      <c r="F31" s="6">
        <v>0.7</v>
      </c>
    </row>
    <row r="32" spans="1:6" x14ac:dyDescent="0.25">
      <c r="A32" s="12"/>
      <c r="B32" s="9"/>
      <c r="C32" s="9"/>
      <c r="D32" s="9"/>
      <c r="E32" s="12"/>
      <c r="F32" s="12"/>
    </row>
    <row r="33" spans="1:6" x14ac:dyDescent="0.25">
      <c r="A33" s="14" t="s">
        <v>38</v>
      </c>
      <c r="B33" s="14"/>
      <c r="C33" s="14"/>
      <c r="D33" s="14"/>
      <c r="E33" s="14"/>
      <c r="F33" s="17">
        <f>E14*F14+E19*F19+E31*F31</f>
        <v>4034.8499999999995</v>
      </c>
    </row>
  </sheetData>
  <sheetProtection selectLockedCells="1"/>
  <mergeCells count="2">
    <mergeCell ref="A1:E1"/>
    <mergeCell ref="A33:E33"/>
  </mergeCells>
  <dataValidations count="1">
    <dataValidation type="decimal" allowBlank="1" showInputMessage="1" showErrorMessage="1" error="es precio ofertado es mayor al máximo de licitación" prompt="el precio ha de ser menor o igual al máximo de licitación_x000a_" sqref="B3:D13 B16:B18 D16:D18 D21:D30" xr:uid="{00000000-0002-0000-0000-000000000000}">
      <formula1>0</formula1>
      <formula2>B1048544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contratista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2023-06-12T08:06:25Z</dcterms:modified>
</cp:coreProperties>
</file>